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entrum Zarządzania Projektami\PMT\III. Dokumenty konkursowe\2019\Dokumentacja V i VI 2019 propozycje zmian wraz z odp uwagami DD\"/>
    </mc:Choice>
  </mc:AlternateContent>
  <xr:revisionPtr revIDLastSave="0" documentId="13_ncr:1_{DB33BB67-A9E0-4DB6-AF18-C5F69F1BB371}" xr6:coauthVersionLast="45" xr6:coauthVersionMax="45" xr10:uidLastSave="{00000000-0000-0000-0000-000000000000}"/>
  <bookViews>
    <workbookView xWindow="-120" yWindow="-120" windowWidth="29040" windowHeight="15840" xr2:uid="{D14C2328-0E61-4E42-914C-FDF4635BF77A}"/>
  </bookViews>
  <sheets>
    <sheet name="Arkusz1" sheetId="1" r:id="rId1"/>
  </sheets>
  <definedNames>
    <definedName name="_xlnm.Print_Area" localSheetId="0">Arkusz1!$A$1:$E$14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C11" i="1" l="1"/>
  <c r="E3" i="1"/>
  <c r="E7" i="1"/>
  <c r="E6" i="1"/>
  <c r="E4" i="1"/>
  <c r="E5" i="1"/>
  <c r="E8" i="1"/>
  <c r="E9" i="1"/>
  <c r="F9" i="1" l="1"/>
  <c r="D11" i="1"/>
  <c r="E10" i="1"/>
  <c r="E11" i="1" l="1"/>
  <c r="G9" i="1"/>
</calcChain>
</file>

<file path=xl/sharedStrings.xml><?xml version="1.0" encoding="utf-8"?>
<sst xmlns="http://schemas.openxmlformats.org/spreadsheetml/2006/main" count="17" uniqueCount="17">
  <si>
    <t>KATEGORIA KOSZTU</t>
  </si>
  <si>
    <t>Budżet projektu (etap zagraniczny) PMT – po dokonaniu zmian</t>
  </si>
  <si>
    <t>Doradztwo związane z przygotowaniem Grantobiorcy do Certyfikacji lub przygotowaniem innego typu dokumentów i praw niezbędnych dla sprzedaży produktów/usług/technologii na docelowym rynku zagranicznym (z wyłączeniem kosztów administracyjnych)</t>
  </si>
  <si>
    <t xml:space="preserve">Doradztwo dotyczące: wzornictwa opakowań, projektowania katalogów i opisów technicznych produktów, projektowania logotypów i marek produktowych </t>
  </si>
  <si>
    <t xml:space="preserve">Doradztwo związane z weryfikacją prawna i techniczną dokumentów niezbędnych dla przyszłego wprowadzenia produktu/usługi/technologii na nowy rynek  </t>
  </si>
  <si>
    <t>Doradztwo związane z uzyskaniem ochrony własności intelektualnej za granicą</t>
  </si>
  <si>
    <t xml:space="preserve">Tłumaczenia przygotowanych strategii ekspansji oraz innych dokumentów </t>
  </si>
  <si>
    <t>Uczestnictwo w konferencjach branżowych, imprezach targowo - wystawienniczych, etc.</t>
  </si>
  <si>
    <t xml:space="preserve">Działania promocyjno - informacyjne </t>
  </si>
  <si>
    <t>Łącznie</t>
  </si>
  <si>
    <t>Różnica</t>
  </si>
  <si>
    <t>Doradztwo związane z zakupem wartości niematerialnych i prawnych</t>
  </si>
  <si>
    <t>Budżet projektu (etap zagraniczny) zgodnie z umową o powierzenie grantu</t>
  </si>
  <si>
    <t>Nazwa kosztu</t>
  </si>
  <si>
    <t>Nazwa Grantobiorcy:</t>
  </si>
  <si>
    <t>Nr umowy:</t>
  </si>
  <si>
    <t>podpis zgodnie z reperezentacją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</si>
</sst>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ADFFF"/>
        <bgColor indexed="64"/>
      </patternFill>
    </fill>
    <fill>
      <patternFill patternType="solid">
        <fgColor rgb="FFFAE23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5" borderId="1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4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ECF0-FADC-4BED-BEE3-4A83DD28F8A7}">
  <dimension ref="A1:K13"/>
  <sheetViews>
    <sheetView tabSelected="1"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2" width="37" customWidth="1"/>
    <col min="3" max="3" width="25.5703125" customWidth="1"/>
    <col min="4" max="4" width="29.85546875" customWidth="1"/>
    <col min="5" max="5" width="12.42578125" customWidth="1"/>
    <col min="6" max="6" width="30.5703125" bestFit="1" customWidth="1"/>
    <col min="7" max="7" width="30.85546875" bestFit="1" customWidth="1"/>
  </cols>
  <sheetData>
    <row r="1" spans="1:11" ht="40.5" customHeight="1" thickBot="1" x14ac:dyDescent="0.3">
      <c r="A1" s="25" t="s">
        <v>14</v>
      </c>
      <c r="B1" s="26"/>
      <c r="C1" s="26" t="s">
        <v>15</v>
      </c>
      <c r="D1" s="26"/>
      <c r="E1" s="27"/>
    </row>
    <row r="2" spans="1:11" ht="39" thickBot="1" x14ac:dyDescent="0.3">
      <c r="A2" s="20" t="s">
        <v>0</v>
      </c>
      <c r="B2" s="21" t="s">
        <v>13</v>
      </c>
      <c r="C2" s="22" t="s">
        <v>12</v>
      </c>
      <c r="D2" s="23" t="s">
        <v>1</v>
      </c>
      <c r="E2" s="23" t="s">
        <v>10</v>
      </c>
    </row>
    <row r="3" spans="1:11" ht="89.25" x14ac:dyDescent="0.25">
      <c r="A3" s="8" t="s">
        <v>2</v>
      </c>
      <c r="B3" s="12"/>
      <c r="C3" s="13"/>
      <c r="D3" s="14"/>
      <c r="E3" s="3">
        <f>D3-C3</f>
        <v>0</v>
      </c>
      <c r="K3" s="1"/>
    </row>
    <row r="4" spans="1:11" ht="51" x14ac:dyDescent="0.25">
      <c r="A4" s="9" t="s">
        <v>3</v>
      </c>
      <c r="B4" s="15"/>
      <c r="C4" s="16"/>
      <c r="D4" s="17"/>
      <c r="E4" s="4">
        <f t="shared" ref="E4:E11" si="0">D4-C4</f>
        <v>0</v>
      </c>
    </row>
    <row r="5" spans="1:11" ht="51" x14ac:dyDescent="0.25">
      <c r="A5" s="10" t="s">
        <v>4</v>
      </c>
      <c r="B5" s="12"/>
      <c r="C5" s="13"/>
      <c r="D5" s="14"/>
      <c r="E5" s="3">
        <f t="shared" si="0"/>
        <v>0</v>
      </c>
    </row>
    <row r="6" spans="1:11" ht="25.5" x14ac:dyDescent="0.25">
      <c r="A6" s="9" t="s">
        <v>5</v>
      </c>
      <c r="B6" s="15"/>
      <c r="C6" s="16"/>
      <c r="D6" s="17"/>
      <c r="E6" s="4">
        <f t="shared" si="0"/>
        <v>0</v>
      </c>
    </row>
    <row r="7" spans="1:11" ht="25.5" x14ac:dyDescent="0.25">
      <c r="A7" s="10" t="s">
        <v>11</v>
      </c>
      <c r="B7" s="12"/>
      <c r="C7" s="13"/>
      <c r="D7" s="14"/>
      <c r="E7" s="3">
        <f t="shared" si="0"/>
        <v>0</v>
      </c>
    </row>
    <row r="8" spans="1:11" ht="25.5" x14ac:dyDescent="0.25">
      <c r="A8" s="9" t="s">
        <v>6</v>
      </c>
      <c r="B8" s="15"/>
      <c r="C8" s="16"/>
      <c r="D8" s="17"/>
      <c r="E8" s="4">
        <f t="shared" si="0"/>
        <v>0</v>
      </c>
    </row>
    <row r="9" spans="1:11" ht="25.5" x14ac:dyDescent="0.25">
      <c r="A9" s="10" t="s">
        <v>7</v>
      </c>
      <c r="B9" s="12"/>
      <c r="C9" s="13"/>
      <c r="D9" s="14"/>
      <c r="E9" s="3">
        <f t="shared" si="0"/>
        <v>0</v>
      </c>
      <c r="F9" t="str">
        <f>IF(C9&gt;(30%*$C$11),"Przekroczono limit kategorii","")</f>
        <v/>
      </c>
      <c r="G9" t="str">
        <f>IF(D9&gt;(30%*$D$11),"Przekroczono limit kategorii","")</f>
        <v/>
      </c>
    </row>
    <row r="10" spans="1:11" ht="15.75" thickBot="1" x14ac:dyDescent="0.3">
      <c r="A10" s="11" t="s">
        <v>8</v>
      </c>
      <c r="B10" s="15"/>
      <c r="C10" s="18"/>
      <c r="D10" s="19"/>
      <c r="E10" s="5">
        <f t="shared" si="0"/>
        <v>0</v>
      </c>
      <c r="F10" t="str">
        <f>IF($C$10&gt;(20%*$C$11),"Przekroczono limit kategorii","")</f>
        <v/>
      </c>
      <c r="G10" t="str">
        <f>IF($D$10&gt;(20%*$D$11),"Przekroczono limit kategorii","")</f>
        <v/>
      </c>
    </row>
    <row r="11" spans="1:11" ht="15.75" thickBot="1" x14ac:dyDescent="0.3">
      <c r="A11" s="2" t="s">
        <v>9</v>
      </c>
      <c r="B11" s="2"/>
      <c r="C11" s="6">
        <f>IF(SUM(C3:C10)&gt;120000,"PRZEKROCZONO BUDŻET",SUM(C3:C10))</f>
        <v>0</v>
      </c>
      <c r="D11" s="7">
        <f>IF(SUM(D3:D10)&gt;120000,"PRZEKROCZONO BUDŻET",SUM(D3:D10))</f>
        <v>0</v>
      </c>
      <c r="E11" s="7">
        <f t="shared" si="0"/>
        <v>0</v>
      </c>
    </row>
    <row r="13" spans="1:11" x14ac:dyDescent="0.25">
      <c r="B13" s="24" t="s">
        <v>16</v>
      </c>
    </row>
  </sheetData>
  <sheetProtection algorithmName="SHA-512" hashValue="suPCXQpT4wMHoZy3QWhjqSjsVqysHx+fDRBUcpbsd0aKSzZ7bYUlIgyONWO37Il2F/oYy0LpSAYnE/Oz8HBMmQ==" saltValue="P+z5uGrcQJ8x79tQWSiMCA==" spinCount="100000" sheet="1" objects="1" scenarios="1"/>
  <mergeCells count="2">
    <mergeCell ref="A1:B1"/>
    <mergeCell ref="C1:E1"/>
  </mergeCells>
  <conditionalFormatting sqref="C11:D11">
    <cfRule type="cellIs" dxfId="4" priority="6" operator="greaterThan">
      <formula>120000</formula>
    </cfRule>
  </conditionalFormatting>
  <conditionalFormatting sqref="C9">
    <cfRule type="expression" dxfId="3" priority="4">
      <formula>IF(C9&gt;(30%*$C$11),"Przekroczono limit kategorii","")</formula>
    </cfRule>
  </conditionalFormatting>
  <conditionalFormatting sqref="D9">
    <cfRule type="expression" dxfId="2" priority="3">
      <formula>IF(D9&gt;(30%*$D$11),"Przekroczono limit kategorii","")</formula>
    </cfRule>
  </conditionalFormatting>
  <conditionalFormatting sqref="C10">
    <cfRule type="expression" dxfId="1" priority="2">
      <formula>IF($C$10&gt;(10%*$C$11),"Przekroczono limit kategorii","")</formula>
    </cfRule>
  </conditionalFormatting>
  <conditionalFormatting sqref="D10">
    <cfRule type="expression" dxfId="0" priority="1">
      <formula>IF($D$10&gt;(10%*$D$11),"Przekroczono limit kategorii","")</formula>
    </cfRule>
  </conditionalFormatting>
  <dataValidations count="4">
    <dataValidation type="decimal" allowBlank="1" showInputMessage="1" showErrorMessage="1" sqref="D11 C11" xr:uid="{0B7439CD-C8A5-4E37-B5E5-29A13FB3A242}">
      <formula1>0</formula1>
      <formula2>120000</formula2>
    </dataValidation>
    <dataValidation type="decimal" operator="lessThanOrEqual" allowBlank="1" showInputMessage="1" showErrorMessage="1" error="Przekroczono limit kategorii" sqref="D9:D10" xr:uid="{953B2F42-3445-4AEC-BDC1-EC6E7BEE6669}">
      <formula1>36000</formula1>
    </dataValidation>
    <dataValidation type="decimal" operator="lessThanOrEqual" allowBlank="1" showInputMessage="1" showErrorMessage="1" sqref="C10" xr:uid="{9D98464D-1451-4C4C-A200-BB357DCAF495}">
      <formula1>12000</formula1>
    </dataValidation>
    <dataValidation type="decimal" operator="lessThanOrEqual" allowBlank="1" showInputMessage="1" showErrorMessage="1" sqref="C9" xr:uid="{76384FCD-7719-436F-949C-F3086ECAE274}">
      <formula1>36000</formula1>
    </dataValidation>
  </dataValidation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Szymczuk</dc:creator>
  <cp:lastModifiedBy>Angelika Wójcik</cp:lastModifiedBy>
  <dcterms:created xsi:type="dcterms:W3CDTF">2019-10-23T13:50:27Z</dcterms:created>
  <dcterms:modified xsi:type="dcterms:W3CDTF">2020-05-08T12:12:37Z</dcterms:modified>
</cp:coreProperties>
</file>