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entrum Zarządzania Projektami\PMT\III. Dokumenty konkursowe\2020\1N2020\NOWE\Do IZ\jeszce male zmiany_30.06.20\do wysłania_2.07.2020\załączniki\"/>
    </mc:Choice>
  </mc:AlternateContent>
  <xr:revisionPtr revIDLastSave="0" documentId="8_{9834B55D-444C-4CE2-9824-5754CF977A60}" xr6:coauthVersionLast="45" xr6:coauthVersionMax="45" xr10:uidLastSave="{00000000-0000-0000-0000-000000000000}"/>
  <bookViews>
    <workbookView xWindow="390" yWindow="390" windowWidth="21405" windowHeight="15600" tabRatio="500" xr2:uid="{00000000-000D-0000-FFFF-FFFF00000000}"/>
  </bookViews>
  <sheets>
    <sheet name="Dane dot. wniosku" sheetId="1" r:id="rId1"/>
    <sheet name="I. Postęp rzeczowy" sheetId="2" r:id="rId2"/>
    <sheet name="II.Postęp fin_tab_wydatkow" sheetId="10" r:id="rId3"/>
    <sheet name="III. Informacje i oświadczenia" sheetId="4" r:id="rId4"/>
    <sheet name="slownik" sheetId="11" r:id="rId5"/>
    <sheet name="nazwyKosztow" sheetId="5" state="hidden" r:id="rId6"/>
    <sheet name="numeryZadan" sheetId="6" state="hidden" r:id="rId7"/>
    <sheet name="wartosciBinarne" sheetId="7" state="hidden" r:id="rId8"/>
    <sheet name="rodzajeIdentyfikatorow" sheetId="8" state="hidden" r:id="rId9"/>
    <sheet name="KosztyPMT" sheetId="9" state="hidden" r:id="rId10"/>
  </sheets>
  <definedNames>
    <definedName name="_xlnm._FilterDatabase" localSheetId="0" hidden="1">'Dane dot. wniosku'!$A$1:$B$11</definedName>
    <definedName name="_xlnm._FilterDatabase" localSheetId="9">KosztyPMT!$A$1:$A$9</definedName>
    <definedName name="_xlnm._FilterDatabase" localSheetId="5">nazwyKosztow!$A$1:$A$9</definedName>
    <definedName name="KosztyPMT_lista">KosztyPMT!$A$2:$A$9</definedName>
    <definedName name="nazwyKosztow_lista">nazwyKosztow!$A$2:$A$3</definedName>
    <definedName name="numeryZadan_lista">numeryZadan!$A$2</definedName>
    <definedName name="rodzajeIdentyfikatorow_lista">rodzajeIdentyfikatorow!$A$2:$A$5</definedName>
    <definedName name="wartosciBinarne_lista">wartosciBinarne!$A$2:$A$3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" i="1" l="1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2" i="10"/>
  <c r="A3" i="4" l="1"/>
  <c r="B10" i="1" l="1"/>
</calcChain>
</file>

<file path=xl/sharedStrings.xml><?xml version="1.0" encoding="utf-8"?>
<sst xmlns="http://schemas.openxmlformats.org/spreadsheetml/2006/main" count="100" uniqueCount="76">
  <si>
    <t>Wniosek rozliczający</t>
  </si>
  <si>
    <t>Numer umowy:</t>
  </si>
  <si>
    <t>Nazwa Grantobiorcy:</t>
  </si>
  <si>
    <t xml:space="preserve">Program Operacyjny: POIR.00.00.00. Program Operacyjny Inteligentny Rozwój Oś priorytetowa: POIR.03.00.00. Wsparcie innowacji w przedsiębiorstwach Działanie: POIR.03.03.00. Wsparcie promocji oraz internacjonalizacji innowacyjnych przedsiębiorstw Poddziałanie: POIR.03.03.01. Polskie Mosty Technologiczne </t>
  </si>
  <si>
    <t xml:space="preserve">Wydatki kwalifikowalne (etap zagraniczny): </t>
  </si>
  <si>
    <t xml:space="preserve">Dofinansowanie: </t>
  </si>
  <si>
    <t>Wnioskowana kwota:</t>
  </si>
  <si>
    <t>w tym:</t>
  </si>
  <si>
    <t xml:space="preserve">środki wypłacone: </t>
  </si>
  <si>
    <t xml:space="preserve">refundacja: </t>
  </si>
  <si>
    <t>Postęp rzeczowy</t>
  </si>
  <si>
    <t>2. Prosimy o wykazanie osiągniętych dotychczas wskaźników:</t>
  </si>
  <si>
    <t>Nazwa wskaźnika</t>
  </si>
  <si>
    <t>Jednostka miary</t>
  </si>
  <si>
    <t>Wartość bazowa</t>
  </si>
  <si>
    <t>Warość obecna</t>
  </si>
  <si>
    <t>Wartość docelowa (liczona na 12 miesięcy od zakończenia Projektu)</t>
  </si>
  <si>
    <t>Liczba zagranicznych kontraktów handlowych podpisanych przez przedsiębiorstwo wsparte w zakresie internacjonalizacji</t>
  </si>
  <si>
    <t>sztuki</t>
  </si>
  <si>
    <t>Przychody ze sprzedaży produktów (usług/technologii) na eksport</t>
  </si>
  <si>
    <t>PLN</t>
  </si>
  <si>
    <t xml:space="preserve">3. Prosimy opisać problemy napotkane przy realizacji projektu.
</t>
  </si>
  <si>
    <t>Nr dokumentu</t>
  </si>
  <si>
    <t>Nr księgowy lub ewidencyjny</t>
  </si>
  <si>
    <t>Rodzaj identyfikatora</t>
  </si>
  <si>
    <t>NIP wystawcy/ PESEL</t>
  </si>
  <si>
    <t>Data wystawienia dokumentu</t>
  </si>
  <si>
    <t>Data zapłaty</t>
  </si>
  <si>
    <t>Data zapłaty od</t>
  </si>
  <si>
    <t>Data zapłaty do</t>
  </si>
  <si>
    <t>Nazwa towaru lub usługi</t>
  </si>
  <si>
    <t>Kwota dokumentu brutto</t>
  </si>
  <si>
    <t>Kwota dokumentu netto</t>
  </si>
  <si>
    <t>Faktura korygująca</t>
  </si>
  <si>
    <t>Wydatki kwalifikowalne</t>
  </si>
  <si>
    <t>w tym VAT</t>
  </si>
  <si>
    <t>Kategoria kosztów</t>
  </si>
  <si>
    <t>Informacje i oświadczenia</t>
  </si>
  <si>
    <t>1. Projekt jest realizowany zgodnie z zasadami polityk wspólnotowych</t>
  </si>
  <si>
    <t>TAK</t>
  </si>
  <si>
    <t>NIE</t>
  </si>
  <si>
    <t>2. Oświadczam, iż zgodnie z moja wiedzą:
- wydatki wskazane we wniosku jako kwalifikowalne zostały poniesione zgodnie ze wszystkimi odpowiednimi zasadami kwalifikowania wydatków;
- informacje zawarte we wniosku o płatność rzetelnie odzwierciedlają rzeczowy i finansowy postęp realizacji projektu;
- we wniosku o płatność nie pominięto żadnych istotnych informacji, ani nie podano nieprawdziwych informacji, które mogłyby wpłynąć na ocenę prawidłowości realizacji projektu oraz finansowego i rzeczowego postępu w realizacji projektu;
jestem świadomy(a) odpowiedzialności karnej wynikającej z art. 297 kodeksu karnego, dotyczącej poświadczenia nieprawdy co do okoliczności mającej znaczenie prawne</t>
  </si>
  <si>
    <t>3. Oświadczam, że dokumentacja związana z projektem przechowywana jest w:</t>
  </si>
  <si>
    <t>4. Oświadczam, że jestem upoważniony(a) do złożenia niniejszego wniosku rozliczającego projekt w imieniu Grantobiorcy</t>
  </si>
  <si>
    <t>Lista</t>
  </si>
  <si>
    <t>Koszty przygotowania i realizacji procedury aplikacyjnej - regiony lepiej rozwinięte - Usługi ekspercie w trakcie etapu zagranicznego, przekazywane w formie grantu</t>
  </si>
  <si>
    <t>Koszty przygotowania i realizacji procedury aplikacyjnej - regiony słabiej rozwinięte - Usługi ekspercie w trakcie etapu zagranicznego, przekazywane w formie grantu</t>
  </si>
  <si>
    <t>T</t>
  </si>
  <si>
    <t>N</t>
  </si>
  <si>
    <t>NIP</t>
  </si>
  <si>
    <t>PESEL</t>
  </si>
  <si>
    <t>Nr Zagr.</t>
  </si>
  <si>
    <t>Nie dotyczy</t>
  </si>
  <si>
    <t>Doradztwo związane z przygotowaniem Grantobiorcy do certyfikacji lub przygotowaniem innego typu dokumentów i praw niezbędnych dla sprzedaży produktów/usług/technologii na docelowym rynku zagranicznym (z wyłączeniem kosztów administracyjnych)</t>
  </si>
  <si>
    <t>Doradztwo dotyczące: wzornictwa opakowań, projektowania katalogów i opisów technicznych produktów, projektowania logotypów i marek produktowych</t>
  </si>
  <si>
    <t>Doradztwo związane z weryfikacją prawną i techniczną dokumentów niezbędnych dla przyszłego wprowadzenia produktu/usługi/technologii na nowy rynek</t>
  </si>
  <si>
    <t>Doradztwo związane z uzyskaniem ochrony własności intelektualnej za granicą</t>
  </si>
  <si>
    <t>Doradztwo związane z zakupem wartości niematerialnych i prawnych</t>
  </si>
  <si>
    <t>Tłumaczenia przygotowanych strategii ekspansji oraz innych dokumentów</t>
  </si>
  <si>
    <t>Uczestnictwo w konferencjach branżowych, imprezach targowo – wystawienniczych, etc.</t>
  </si>
  <si>
    <t>Działania promocyjno-informacyjne</t>
  </si>
  <si>
    <t>opkp</t>
  </si>
  <si>
    <r>
      <t>1. Prosimy o opisanie wszystkich wykonanych w ramach etapu zagranicznego zadań w</t>
    </r>
    <r>
      <rPr>
        <b/>
        <sz val="10"/>
        <rFont val="Arial"/>
        <family val="2"/>
        <charset val="238"/>
      </rPr>
      <t xml:space="preserve"> tym zakresu współpracy z ZBH (patrz katalog wydatków kwlaifikowanych)</t>
    </r>
    <r>
      <rPr>
        <sz val="10"/>
        <rFont val="Arial"/>
        <family val="2"/>
        <charset val="238"/>
      </rPr>
      <t xml:space="preserve">
</t>
    </r>
  </si>
  <si>
    <t>Czy płatność była dokonana w więcej niż jednym terminie?</t>
  </si>
  <si>
    <t>Uwagi Grantobiorcy</t>
  </si>
  <si>
    <t>Sposób wyboru Wykonawcy usługi</t>
  </si>
  <si>
    <t>Czy załaczono umowę/ zamówienie/dokumentacje dotyczącą udzielonego zamówienia - wybór Wykonawcy (Tak/Nie)</t>
  </si>
  <si>
    <t>kategorie_kosztow</t>
  </si>
  <si>
    <t>Doradztwo związane z przygotowaniem Grantobiorcy do certyfikacji lub przygotowaniem innego typu dokumentów i praw niezbędnych dla sprzedaży</t>
  </si>
  <si>
    <t>rodzaj_identyfikatora</t>
  </si>
  <si>
    <t>boolean</t>
  </si>
  <si>
    <t>Zamówienie zrealizowane zgodnie z zasadą konkurencyjności (ponad 50 000,00 netto)</t>
  </si>
  <si>
    <t>Zamówienie zrealizowane zgodnie z rozeznaniem rynku (między 20 000,00 - 50 000,00 netto)</t>
  </si>
  <si>
    <t>Zamównienie poniżej 20 000,00 netto</t>
  </si>
  <si>
    <t>UWAGA</t>
  </si>
  <si>
    <r>
      <rPr>
        <u/>
        <sz val="10"/>
        <rFont val="Arial"/>
        <family val="2"/>
        <charset val="238"/>
      </rPr>
      <t>Czy konto bankowe</t>
    </r>
    <r>
      <rPr>
        <sz val="10"/>
        <rFont val="Arial"/>
        <family val="2"/>
        <charset val="238"/>
      </rPr>
      <t xml:space="preserve"> wskazane w </t>
    </r>
    <r>
      <rPr>
        <i/>
        <sz val="10"/>
        <rFont val="Arial"/>
        <family val="2"/>
        <charset val="238"/>
      </rPr>
      <t>umowie o powierzenie grantuki,</t>
    </r>
    <r>
      <rPr>
        <sz val="10"/>
        <rFont val="Arial"/>
        <family val="2"/>
        <charset val="238"/>
      </rPr>
      <t xml:space="preserve"> na które przekazano grant w formie gotówkowej </t>
    </r>
    <r>
      <rPr>
        <u/>
        <sz val="10"/>
        <rFont val="Arial"/>
        <family val="2"/>
        <charset val="238"/>
      </rPr>
      <t>było kontem oprocentowanym</t>
    </r>
    <r>
      <rPr>
        <sz val="10"/>
        <rFont val="Arial"/>
        <family val="2"/>
        <charset val="238"/>
      </rPr>
      <t xml:space="preserve">? 
Suma odsetek bankowych uzyskanych od równowartości wsparcia finansowego o charakterze gotówkowym przekazanego na realizację Projektu jest zwracana przez Grantobiorcę w terminie złożenia każdego wniosku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</si>
</sst>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0"/>
      <name val="Arial"/>
      <charset val="1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rgb="FF59595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i/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0DA"/>
      </patternFill>
    </fill>
    <fill>
      <patternFill patternType="solid">
        <fgColor rgb="FFD9D9D9"/>
        <bgColor rgb="FFD8E4BC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0" fillId="0" borderId="0" xfId="0" applyNumberFormat="1" applyFont="1"/>
    <xf numFmtId="2" fontId="0" fillId="0" borderId="0" xfId="0" applyNumberFormat="1"/>
    <xf numFmtId="2" fontId="3" fillId="0" borderId="0" xfId="0" applyNumberFormat="1" applyFont="1"/>
    <xf numFmtId="0" fontId="1" fillId="0" borderId="0" xfId="1" applyAlignment="1">
      <alignment wrapText="1"/>
    </xf>
    <xf numFmtId="0" fontId="15" fillId="4" borderId="0" xfId="1" applyFont="1" applyFill="1"/>
    <xf numFmtId="0" fontId="15" fillId="0" borderId="0" xfId="1" applyFont="1"/>
    <xf numFmtId="49" fontId="1" fillId="0" borderId="0" xfId="1" applyNumberFormat="1"/>
    <xf numFmtId="0" fontId="1" fillId="0" borderId="0" xfId="1"/>
    <xf numFmtId="14" fontId="1" fillId="0" borderId="0" xfId="1" applyNumberFormat="1"/>
    <xf numFmtId="164" fontId="1" fillId="0" borderId="0" xfId="1" applyNumberFormat="1"/>
    <xf numFmtId="0" fontId="12" fillId="0" borderId="0" xfId="1" applyFont="1"/>
    <xf numFmtId="0" fontId="1" fillId="4" borderId="7" xfId="1" applyFill="1" applyBorder="1" applyAlignment="1">
      <alignment wrapText="1"/>
    </xf>
    <xf numFmtId="0" fontId="3" fillId="0" borderId="7" xfId="0" applyFont="1" applyBorder="1"/>
    <xf numFmtId="0" fontId="4" fillId="0" borderId="7" xfId="0" applyFont="1" applyBorder="1" applyAlignment="1">
      <alignment horizontal="center" wrapText="1"/>
    </xf>
    <xf numFmtId="0" fontId="3" fillId="0" borderId="7" xfId="0" applyFont="1" applyBorder="1" applyAlignment="1"/>
    <xf numFmtId="0" fontId="0" fillId="0" borderId="7" xfId="0" applyBorder="1"/>
    <xf numFmtId="0" fontId="1" fillId="5" borderId="7" xfId="1" applyFill="1" applyBorder="1" applyAlignment="1">
      <alignment wrapText="1"/>
    </xf>
    <xf numFmtId="0" fontId="3" fillId="4" borderId="7" xfId="0" applyFont="1" applyFill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15" fillId="4" borderId="7" xfId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0" fontId="15" fillId="4" borderId="7" xfId="1" applyFont="1" applyFill="1" applyBorder="1" applyAlignment="1">
      <alignment horizontal="center" vertical="top" wrapText="1"/>
    </xf>
    <xf numFmtId="0" fontId="11" fillId="0" borderId="0" xfId="1" applyFont="1" applyAlignment="1">
      <alignment horizontal="center" vertical="top" wrapText="1"/>
    </xf>
    <xf numFmtId="0" fontId="1" fillId="0" borderId="0" xfId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</cellXfs>
  <cellStyles count="2">
    <cellStyle name="Normalny" xfId="0" builtinId="0"/>
    <cellStyle name="Normalny 2" xfId="1" xr:uid="{1043A693-754D-4C19-9B74-0BFD2A6FAD0F}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B7DEE8"/>
      <rgbColor rgb="FF660066"/>
      <rgbColor rgb="FFFF8080"/>
      <rgbColor rgb="FF0066CC"/>
      <rgbColor rgb="FFCCC0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8E4BC"/>
      <rgbColor rgb="FFC4D79B"/>
      <rgbColor rgb="FF92CDDC"/>
      <rgbColor rgb="FFFF99CC"/>
      <rgbColor rgb="FFCC99FF"/>
      <rgbColor rgb="FFD9D9D9"/>
      <rgbColor rgb="FF3366FF"/>
      <rgbColor rgb="FF33CCCC"/>
      <rgbColor rgb="FF99CC00"/>
      <rgbColor rgb="FFFFCC00"/>
      <rgbColor rgb="FFFF9900"/>
      <rgbColor rgb="FFFF6600"/>
      <rgbColor rgb="FF595959"/>
      <rgbColor rgb="FFB1A0C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showRuler="0" zoomScale="85" zoomScaleNormal="85" workbookViewId="0">
      <selection activeCell="C16" sqref="C16"/>
    </sheetView>
  </sheetViews>
  <sheetFormatPr defaultRowHeight="12.75" x14ac:dyDescent="0.2"/>
  <cols>
    <col min="1" max="1" width="57.5703125" customWidth="1"/>
    <col min="2" max="2" width="33" customWidth="1"/>
    <col min="3" max="3" width="63" customWidth="1"/>
    <col min="4" max="1025" width="8.7109375" customWidth="1"/>
  </cols>
  <sheetData>
    <row r="1" spans="1:3" ht="20.100000000000001" customHeight="1" x14ac:dyDescent="0.25">
      <c r="A1" s="1" t="s">
        <v>0</v>
      </c>
    </row>
    <row r="2" spans="1:3" ht="14.45" customHeight="1" x14ac:dyDescent="0.2">
      <c r="A2" s="28" t="s">
        <v>1</v>
      </c>
      <c r="B2" s="2"/>
    </row>
    <row r="3" spans="1:3" x14ac:dyDescent="0.2">
      <c r="A3" s="28" t="s">
        <v>2</v>
      </c>
      <c r="B3" s="2"/>
    </row>
    <row r="4" spans="1:3" ht="76.5" customHeight="1" x14ac:dyDescent="0.2">
      <c r="A4" s="29" t="s">
        <v>3</v>
      </c>
    </row>
    <row r="5" spans="1:3" x14ac:dyDescent="0.2">
      <c r="A5" s="30" t="s">
        <v>4</v>
      </c>
      <c r="B5" s="16"/>
    </row>
    <row r="6" spans="1:3" x14ac:dyDescent="0.2">
      <c r="A6" s="30" t="s">
        <v>5</v>
      </c>
      <c r="B6" s="16"/>
    </row>
    <row r="7" spans="1:3" x14ac:dyDescent="0.2">
      <c r="A7" s="30" t="s">
        <v>6</v>
      </c>
      <c r="B7" s="16"/>
    </row>
    <row r="8" spans="1:3" x14ac:dyDescent="0.2">
      <c r="A8" s="31" t="s">
        <v>7</v>
      </c>
      <c r="B8" s="17"/>
    </row>
    <row r="9" spans="1:3" x14ac:dyDescent="0.2">
      <c r="A9" s="28" t="s">
        <v>8</v>
      </c>
      <c r="B9" s="16"/>
    </row>
    <row r="10" spans="1:3" x14ac:dyDescent="0.2">
      <c r="A10" s="28" t="s">
        <v>9</v>
      </c>
      <c r="B10" s="18">
        <f>B6-B9</f>
        <v>0</v>
      </c>
    </row>
    <row r="11" spans="1:3" ht="104.25" customHeight="1" x14ac:dyDescent="0.2">
      <c r="A11" s="33" t="s">
        <v>75</v>
      </c>
      <c r="B11" s="12" t="s">
        <v>39</v>
      </c>
      <c r="C11" s="34" t="str">
        <f>IF(B11="TAK","ODSETKI ZWRÓĆ NA KONTO PAIH: 81 1020 1042 0000 8502 0374 4729","OK")</f>
        <v>ODSETKI ZWRÓĆ NA KONTO PAIH: 81 1020 1042 0000 8502 0374 4729</v>
      </c>
    </row>
  </sheetData>
  <pageMargins left="0.7" right="0.53125" top="0.75" bottom="0.75" header="0.51180555555555496" footer="0.51180555555555496"/>
  <pageSetup paperSize="9" firstPageNumber="0" orientation="portrait" horizontalDpi="300" verticalDpi="300" r:id="rId1"/>
  <headerFooter>
    <oddHeader>&amp;L&amp;KFF0000Załącznik nr 5 do Umowy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260923-45F4-4B28-B60C-40ABAC5D0AD9}">
          <x14:formula1>
            <xm:f>slownik!$A$18:$A$19</xm:f>
          </x14:formula1>
          <xm:sqref>B11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9"/>
  <sheetViews>
    <sheetView zoomScaleNormal="100" workbookViewId="0">
      <selection activeCell="A9" sqref="A9"/>
    </sheetView>
  </sheetViews>
  <sheetFormatPr defaultRowHeight="12.75" x14ac:dyDescent="0.2"/>
  <cols>
    <col min="1" max="1025" width="8.7109375" customWidth="1"/>
  </cols>
  <sheetData>
    <row r="1" spans="1:1" x14ac:dyDescent="0.2">
      <c r="A1" t="s">
        <v>44</v>
      </c>
    </row>
    <row r="2" spans="1:1" ht="15" x14ac:dyDescent="0.2">
      <c r="A2" s="13" t="s">
        <v>53</v>
      </c>
    </row>
    <row r="3" spans="1:1" ht="15" x14ac:dyDescent="0.2">
      <c r="A3" s="13" t="s">
        <v>54</v>
      </c>
    </row>
    <row r="4" spans="1:1" ht="15" x14ac:dyDescent="0.2">
      <c r="A4" s="13" t="s">
        <v>55</v>
      </c>
    </row>
    <row r="5" spans="1:1" ht="15" x14ac:dyDescent="0.2">
      <c r="A5" s="13" t="s">
        <v>56</v>
      </c>
    </row>
    <row r="6" spans="1:1" ht="15" x14ac:dyDescent="0.2">
      <c r="A6" s="13" t="s">
        <v>57</v>
      </c>
    </row>
    <row r="7" spans="1:1" ht="15" x14ac:dyDescent="0.2">
      <c r="A7" s="13" t="s">
        <v>58</v>
      </c>
    </row>
    <row r="8" spans="1:1" ht="15" x14ac:dyDescent="0.2">
      <c r="A8" s="13" t="s">
        <v>59</v>
      </c>
    </row>
    <row r="9" spans="1:1" ht="15" x14ac:dyDescent="0.2">
      <c r="A9" s="13" t="s">
        <v>60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"/>
  <sheetViews>
    <sheetView zoomScale="85" zoomScaleNormal="85" workbookViewId="0">
      <selection activeCell="P4" sqref="P4"/>
    </sheetView>
  </sheetViews>
  <sheetFormatPr defaultRowHeight="12.75" x14ac:dyDescent="0.2"/>
  <cols>
    <col min="1" max="1" width="68.140625" customWidth="1"/>
    <col min="2" max="4" width="8.7109375" customWidth="1"/>
    <col min="5" max="5" width="17.42578125" customWidth="1"/>
    <col min="6" max="1025" width="8.7109375" customWidth="1"/>
  </cols>
  <sheetData>
    <row r="1" spans="1:17" ht="20.100000000000001" customHeight="1" x14ac:dyDescent="0.25">
      <c r="A1" s="1" t="s">
        <v>10</v>
      </c>
    </row>
    <row r="2" spans="1:17" ht="33.6" customHeight="1" x14ac:dyDescent="0.2">
      <c r="A2" s="40" t="s">
        <v>62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97.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34.5" customHeight="1" x14ac:dyDescent="0.25">
      <c r="A4" s="3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75.599999999999994" customHeight="1" x14ac:dyDescent="0.2">
      <c r="A5" s="5" t="s">
        <v>12</v>
      </c>
      <c r="B5" s="6" t="s">
        <v>13</v>
      </c>
      <c r="C5" s="7" t="s">
        <v>14</v>
      </c>
      <c r="D5" s="7" t="s">
        <v>15</v>
      </c>
      <c r="E5" s="7" t="s">
        <v>16</v>
      </c>
    </row>
    <row r="6" spans="1:17" ht="38.450000000000003" customHeight="1" x14ac:dyDescent="0.2">
      <c r="A6" s="8" t="s">
        <v>17</v>
      </c>
      <c r="B6" s="9" t="s">
        <v>18</v>
      </c>
      <c r="C6" s="10">
        <v>0</v>
      </c>
      <c r="D6" s="10">
        <v>0</v>
      </c>
      <c r="E6" s="10">
        <v>0</v>
      </c>
    </row>
    <row r="7" spans="1:17" ht="32.450000000000003" customHeight="1" x14ac:dyDescent="0.2">
      <c r="A7" s="8" t="s">
        <v>19</v>
      </c>
      <c r="B7" s="9" t="s">
        <v>20</v>
      </c>
      <c r="C7" s="10">
        <v>0</v>
      </c>
      <c r="D7" s="14">
        <v>0</v>
      </c>
      <c r="E7" s="10">
        <v>0</v>
      </c>
    </row>
    <row r="8" spans="1:17" ht="17.100000000000001" customHeight="1" x14ac:dyDescent="0.2"/>
    <row r="9" spans="1:17" ht="30.95" customHeight="1" x14ac:dyDescent="0.2">
      <c r="A9" s="11" t="s">
        <v>21</v>
      </c>
    </row>
    <row r="10" spans="1:17" ht="79.5" customHeight="1" x14ac:dyDescent="0.2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</sheetData>
  <mergeCells count="3">
    <mergeCell ref="A2:Q2"/>
    <mergeCell ref="A3:Q3"/>
    <mergeCell ref="A10:Q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CEFFD-2D6A-413E-A6BB-2CB67F0BDCD4}">
  <dimension ref="A1:V55"/>
  <sheetViews>
    <sheetView topLeftCell="E1" zoomScale="90" zoomScaleNormal="90" workbookViewId="0">
      <selection activeCell="S10" sqref="S10"/>
    </sheetView>
  </sheetViews>
  <sheetFormatPr defaultRowHeight="15" x14ac:dyDescent="0.25"/>
  <cols>
    <col min="1" max="1" width="15.85546875" style="23" customWidth="1"/>
    <col min="2" max="2" width="15.5703125" style="23" customWidth="1"/>
    <col min="3" max="3" width="13.85546875" style="23" customWidth="1"/>
    <col min="4" max="4" width="19.7109375" style="23" bestFit="1" customWidth="1"/>
    <col min="5" max="5" width="14.85546875" style="23" customWidth="1"/>
    <col min="6" max="6" width="21.5703125" style="19" customWidth="1"/>
    <col min="7" max="7" width="12.140625" style="23" customWidth="1"/>
    <col min="8" max="8" width="14.5703125" style="23" bestFit="1" customWidth="1"/>
    <col min="9" max="9" width="12.140625" style="23" bestFit="1" customWidth="1"/>
    <col min="10" max="10" width="20.5703125" style="23" bestFit="1" customWidth="1"/>
    <col min="11" max="11" width="15.85546875" style="23" customWidth="1"/>
    <col min="12" max="12" width="20.28515625" style="23" customWidth="1"/>
    <col min="13" max="13" width="14" style="23" customWidth="1"/>
    <col min="14" max="14" width="13.140625" style="23" customWidth="1"/>
    <col min="15" max="15" width="15.28515625" style="23" customWidth="1"/>
    <col min="16" max="16" width="16.28515625" style="23" customWidth="1"/>
    <col min="17" max="18" width="24.85546875" style="19" customWidth="1"/>
    <col min="19" max="19" width="24.5703125" style="36" customWidth="1"/>
    <col min="20" max="20" width="25.28515625" style="39" customWidth="1"/>
    <col min="21" max="16384" width="9.140625" style="23"/>
  </cols>
  <sheetData>
    <row r="1" spans="1:22" s="21" customFormat="1" ht="81" customHeight="1" x14ac:dyDescent="0.25">
      <c r="A1" s="32" t="s">
        <v>22</v>
      </c>
      <c r="B1" s="32" t="s">
        <v>23</v>
      </c>
      <c r="C1" s="32" t="s">
        <v>24</v>
      </c>
      <c r="D1" s="32" t="s">
        <v>25</v>
      </c>
      <c r="E1" s="32" t="s">
        <v>26</v>
      </c>
      <c r="F1" s="32" t="s">
        <v>63</v>
      </c>
      <c r="G1" s="32" t="s">
        <v>27</v>
      </c>
      <c r="H1" s="32" t="s">
        <v>28</v>
      </c>
      <c r="I1" s="32" t="s">
        <v>29</v>
      </c>
      <c r="J1" s="32" t="s">
        <v>30</v>
      </c>
      <c r="K1" s="32" t="s">
        <v>31</v>
      </c>
      <c r="L1" s="32" t="s">
        <v>32</v>
      </c>
      <c r="M1" s="32" t="s">
        <v>33</v>
      </c>
      <c r="N1" s="32" t="s">
        <v>64</v>
      </c>
      <c r="O1" s="32" t="s">
        <v>34</v>
      </c>
      <c r="P1" s="32" t="s">
        <v>35</v>
      </c>
      <c r="Q1" s="32" t="s">
        <v>36</v>
      </c>
      <c r="R1" s="27" t="s">
        <v>65</v>
      </c>
      <c r="S1" s="35" t="s">
        <v>66</v>
      </c>
      <c r="T1" s="37" t="s">
        <v>74</v>
      </c>
      <c r="U1" s="20"/>
      <c r="V1" s="20"/>
    </row>
    <row r="2" spans="1:22" ht="60" x14ac:dyDescent="0.25">
      <c r="A2" s="22"/>
      <c r="B2" s="22"/>
      <c r="E2" s="24"/>
      <c r="G2" s="24"/>
      <c r="H2" s="24"/>
      <c r="I2" s="24"/>
      <c r="J2" s="22"/>
      <c r="K2" s="25"/>
      <c r="L2" s="25"/>
      <c r="M2" s="19"/>
      <c r="N2" s="22"/>
      <c r="O2" s="25"/>
      <c r="P2" s="25"/>
      <c r="R2" s="19" t="s">
        <v>72</v>
      </c>
      <c r="S2" s="36" t="s">
        <v>40</v>
      </c>
      <c r="T2" s="38" t="str">
        <f>IF(S2="TAK","OK","POPRAW jeśli zamówienie powyżej 20 tys")</f>
        <v>POPRAW jeśli zamówienie powyżej 20 tys</v>
      </c>
    </row>
    <row r="3" spans="1:22" ht="30" x14ac:dyDescent="0.25">
      <c r="A3" s="22"/>
      <c r="B3" s="22"/>
      <c r="E3" s="24"/>
      <c r="G3" s="24"/>
      <c r="H3" s="24"/>
      <c r="I3" s="24"/>
      <c r="J3" s="22"/>
      <c r="K3" s="25"/>
      <c r="L3" s="25"/>
      <c r="M3" s="19"/>
      <c r="N3" s="22"/>
      <c r="O3" s="25"/>
      <c r="P3" s="25"/>
      <c r="R3" s="19" t="s">
        <v>73</v>
      </c>
      <c r="S3" s="36" t="s">
        <v>40</v>
      </c>
      <c r="T3" s="38" t="str">
        <f t="shared" ref="T3:T55" si="0">IF(S3="TAK","OK","POPRAW jeśli zamówienie powyżej 20 tys")</f>
        <v>POPRAW jeśli zamówienie powyżej 20 tys</v>
      </c>
    </row>
    <row r="4" spans="1:22" x14ac:dyDescent="0.25">
      <c r="A4" s="22"/>
      <c r="B4" s="22"/>
      <c r="E4" s="24"/>
      <c r="G4" s="24"/>
      <c r="H4" s="24"/>
      <c r="I4" s="24"/>
      <c r="J4" s="22"/>
      <c r="K4" s="25"/>
      <c r="L4" s="25"/>
      <c r="M4" s="19"/>
      <c r="N4" s="22"/>
      <c r="O4" s="25"/>
      <c r="P4" s="25"/>
      <c r="S4" s="36" t="s">
        <v>39</v>
      </c>
      <c r="T4" s="38" t="str">
        <f t="shared" si="0"/>
        <v>OK</v>
      </c>
    </row>
    <row r="5" spans="1:22" ht="30" x14ac:dyDescent="0.25">
      <c r="A5" s="22"/>
      <c r="B5" s="22"/>
      <c r="E5" s="24"/>
      <c r="G5" s="24"/>
      <c r="H5" s="24"/>
      <c r="I5" s="24"/>
      <c r="J5" s="22"/>
      <c r="K5" s="25"/>
      <c r="L5" s="25"/>
      <c r="M5" s="19"/>
      <c r="N5" s="22"/>
      <c r="O5" s="25"/>
      <c r="P5" s="25"/>
      <c r="S5" s="36" t="s">
        <v>40</v>
      </c>
      <c r="T5" s="38" t="str">
        <f t="shared" si="0"/>
        <v>POPRAW jeśli zamówienie powyżej 20 tys</v>
      </c>
    </row>
    <row r="6" spans="1:22" ht="30" x14ac:dyDescent="0.25">
      <c r="A6" s="22"/>
      <c r="B6" s="22"/>
      <c r="E6" s="24"/>
      <c r="G6" s="24"/>
      <c r="H6" s="24"/>
      <c r="I6" s="24"/>
      <c r="J6" s="22"/>
      <c r="K6" s="25"/>
      <c r="L6" s="25"/>
      <c r="M6" s="19"/>
      <c r="N6" s="22"/>
      <c r="O6" s="25"/>
      <c r="P6" s="25"/>
      <c r="T6" s="38" t="str">
        <f t="shared" si="0"/>
        <v>POPRAW jeśli zamówienie powyżej 20 tys</v>
      </c>
    </row>
    <row r="7" spans="1:22" ht="30" x14ac:dyDescent="0.25">
      <c r="A7" s="22"/>
      <c r="B7" s="22"/>
      <c r="E7" s="24"/>
      <c r="G7" s="24"/>
      <c r="H7" s="24"/>
      <c r="I7" s="24"/>
      <c r="J7" s="22"/>
      <c r="K7" s="25"/>
      <c r="L7" s="25"/>
      <c r="M7" s="19"/>
      <c r="N7" s="22"/>
      <c r="O7" s="25"/>
      <c r="P7" s="25"/>
      <c r="S7" s="36" t="s">
        <v>40</v>
      </c>
      <c r="T7" s="38" t="str">
        <f t="shared" si="0"/>
        <v>POPRAW jeśli zamówienie powyżej 20 tys</v>
      </c>
    </row>
    <row r="8" spans="1:22" ht="30" x14ac:dyDescent="0.25">
      <c r="A8" s="22"/>
      <c r="B8" s="22"/>
      <c r="E8" s="24"/>
      <c r="G8" s="24"/>
      <c r="H8" s="24"/>
      <c r="I8" s="24"/>
      <c r="J8" s="22"/>
      <c r="K8" s="25"/>
      <c r="L8" s="25"/>
      <c r="M8" s="19"/>
      <c r="N8" s="22"/>
      <c r="O8" s="25"/>
      <c r="P8" s="25"/>
      <c r="T8" s="38" t="str">
        <f t="shared" si="0"/>
        <v>POPRAW jeśli zamówienie powyżej 20 tys</v>
      </c>
    </row>
    <row r="9" spans="1:22" ht="30" x14ac:dyDescent="0.25">
      <c r="A9" s="22"/>
      <c r="B9" s="22"/>
      <c r="E9" s="24"/>
      <c r="G9" s="24"/>
      <c r="H9" s="24"/>
      <c r="I9" s="24"/>
      <c r="J9" s="22"/>
      <c r="K9" s="25"/>
      <c r="L9" s="25"/>
      <c r="M9" s="19"/>
      <c r="N9" s="22"/>
      <c r="O9" s="25"/>
      <c r="P9" s="25"/>
      <c r="T9" s="38" t="str">
        <f t="shared" si="0"/>
        <v>POPRAW jeśli zamówienie powyżej 20 tys</v>
      </c>
    </row>
    <row r="10" spans="1:22" ht="30" x14ac:dyDescent="0.25">
      <c r="A10" s="22"/>
      <c r="B10" s="22"/>
      <c r="E10" s="24"/>
      <c r="G10" s="24"/>
      <c r="H10" s="24"/>
      <c r="I10" s="24"/>
      <c r="J10" s="22"/>
      <c r="K10" s="25"/>
      <c r="L10" s="25"/>
      <c r="M10" s="19"/>
      <c r="N10" s="22"/>
      <c r="O10" s="25"/>
      <c r="P10" s="25"/>
      <c r="T10" s="38" t="str">
        <f t="shared" si="0"/>
        <v>POPRAW jeśli zamówienie powyżej 20 tys</v>
      </c>
    </row>
    <row r="11" spans="1:22" ht="30" x14ac:dyDescent="0.25">
      <c r="A11" s="22"/>
      <c r="B11" s="22"/>
      <c r="E11" s="24"/>
      <c r="G11" s="24"/>
      <c r="H11" s="24"/>
      <c r="I11" s="24"/>
      <c r="J11" s="22"/>
      <c r="K11" s="25"/>
      <c r="L11" s="25"/>
      <c r="M11" s="19"/>
      <c r="N11" s="22"/>
      <c r="O11" s="25"/>
      <c r="P11" s="25"/>
      <c r="T11" s="38" t="str">
        <f t="shared" si="0"/>
        <v>POPRAW jeśli zamówienie powyżej 20 tys</v>
      </c>
    </row>
    <row r="12" spans="1:22" ht="30" x14ac:dyDescent="0.25">
      <c r="A12" s="22"/>
      <c r="B12" s="22"/>
      <c r="E12" s="24"/>
      <c r="G12" s="24"/>
      <c r="H12" s="24"/>
      <c r="I12" s="24"/>
      <c r="J12" s="22"/>
      <c r="K12" s="25"/>
      <c r="L12" s="25"/>
      <c r="M12" s="19"/>
      <c r="N12" s="22"/>
      <c r="O12" s="25"/>
      <c r="P12" s="25"/>
      <c r="T12" s="38" t="str">
        <f t="shared" si="0"/>
        <v>POPRAW jeśli zamówienie powyżej 20 tys</v>
      </c>
    </row>
    <row r="13" spans="1:22" ht="30" x14ac:dyDescent="0.25">
      <c r="A13" s="22"/>
      <c r="B13" s="22"/>
      <c r="E13" s="24"/>
      <c r="G13" s="24"/>
      <c r="H13" s="24"/>
      <c r="I13" s="24"/>
      <c r="J13" s="22"/>
      <c r="K13" s="25"/>
      <c r="L13" s="25"/>
      <c r="M13" s="19"/>
      <c r="N13" s="22"/>
      <c r="O13" s="25"/>
      <c r="P13" s="25"/>
      <c r="T13" s="38" t="str">
        <f t="shared" si="0"/>
        <v>POPRAW jeśli zamówienie powyżej 20 tys</v>
      </c>
    </row>
    <row r="14" spans="1:22" ht="30" x14ac:dyDescent="0.25">
      <c r="A14" s="22"/>
      <c r="B14" s="22"/>
      <c r="E14" s="24"/>
      <c r="G14" s="24"/>
      <c r="H14" s="24"/>
      <c r="I14" s="24"/>
      <c r="J14" s="22"/>
      <c r="K14" s="25"/>
      <c r="L14" s="25"/>
      <c r="M14" s="19"/>
      <c r="N14" s="22"/>
      <c r="O14" s="25"/>
      <c r="P14" s="25"/>
      <c r="T14" s="38" t="str">
        <f t="shared" si="0"/>
        <v>POPRAW jeśli zamówienie powyżej 20 tys</v>
      </c>
    </row>
    <row r="15" spans="1:22" ht="30" x14ac:dyDescent="0.25">
      <c r="A15" s="22"/>
      <c r="B15" s="22"/>
      <c r="E15" s="24"/>
      <c r="G15" s="24"/>
      <c r="H15" s="24"/>
      <c r="I15" s="24"/>
      <c r="J15" s="22"/>
      <c r="K15" s="25"/>
      <c r="L15" s="25"/>
      <c r="M15" s="19"/>
      <c r="N15" s="22"/>
      <c r="O15" s="25"/>
      <c r="P15" s="25"/>
      <c r="T15" s="38" t="str">
        <f t="shared" si="0"/>
        <v>POPRAW jeśli zamówienie powyżej 20 tys</v>
      </c>
    </row>
    <row r="16" spans="1:22" ht="30" x14ac:dyDescent="0.25">
      <c r="A16" s="22"/>
      <c r="B16" s="22"/>
      <c r="E16" s="24"/>
      <c r="G16" s="24"/>
      <c r="H16" s="24"/>
      <c r="I16" s="24"/>
      <c r="J16" s="22"/>
      <c r="K16" s="25"/>
      <c r="L16" s="25"/>
      <c r="M16" s="19"/>
      <c r="N16" s="22"/>
      <c r="O16" s="25"/>
      <c r="P16" s="25"/>
      <c r="T16" s="38" t="str">
        <f t="shared" si="0"/>
        <v>POPRAW jeśli zamówienie powyżej 20 tys</v>
      </c>
    </row>
    <row r="17" spans="1:20" ht="30" x14ac:dyDescent="0.25">
      <c r="A17" s="22"/>
      <c r="B17" s="22"/>
      <c r="E17" s="24"/>
      <c r="G17" s="24"/>
      <c r="H17" s="24"/>
      <c r="I17" s="24"/>
      <c r="J17" s="22"/>
      <c r="K17" s="25"/>
      <c r="L17" s="25"/>
      <c r="M17" s="19"/>
      <c r="N17" s="22"/>
      <c r="O17" s="25"/>
      <c r="P17" s="25"/>
      <c r="T17" s="38" t="str">
        <f t="shared" si="0"/>
        <v>POPRAW jeśli zamówienie powyżej 20 tys</v>
      </c>
    </row>
    <row r="18" spans="1:20" ht="30" x14ac:dyDescent="0.25">
      <c r="A18" s="22"/>
      <c r="B18" s="22"/>
      <c r="E18" s="24"/>
      <c r="G18" s="24"/>
      <c r="H18" s="24"/>
      <c r="I18" s="24"/>
      <c r="J18" s="22"/>
      <c r="K18" s="25"/>
      <c r="L18" s="25"/>
      <c r="M18" s="19"/>
      <c r="N18" s="22"/>
      <c r="O18" s="25"/>
      <c r="P18" s="25"/>
      <c r="T18" s="38" t="str">
        <f t="shared" si="0"/>
        <v>POPRAW jeśli zamówienie powyżej 20 tys</v>
      </c>
    </row>
    <row r="19" spans="1:20" ht="30" x14ac:dyDescent="0.25">
      <c r="A19" s="22"/>
      <c r="B19" s="22"/>
      <c r="E19" s="24"/>
      <c r="G19" s="24"/>
      <c r="H19" s="24"/>
      <c r="I19" s="24"/>
      <c r="J19" s="22"/>
      <c r="K19" s="25"/>
      <c r="L19" s="25"/>
      <c r="M19" s="19"/>
      <c r="N19" s="22"/>
      <c r="O19" s="25"/>
      <c r="P19" s="25"/>
      <c r="T19" s="38" t="str">
        <f t="shared" si="0"/>
        <v>POPRAW jeśli zamówienie powyżej 20 tys</v>
      </c>
    </row>
    <row r="20" spans="1:20" ht="30" x14ac:dyDescent="0.25">
      <c r="A20" s="22"/>
      <c r="B20" s="22"/>
      <c r="E20" s="24"/>
      <c r="G20" s="24"/>
      <c r="H20" s="24"/>
      <c r="I20" s="24"/>
      <c r="J20" s="22"/>
      <c r="K20" s="25"/>
      <c r="L20" s="25"/>
      <c r="M20" s="19"/>
      <c r="N20" s="22"/>
      <c r="O20" s="25"/>
      <c r="P20" s="25"/>
      <c r="T20" s="38" t="str">
        <f t="shared" si="0"/>
        <v>POPRAW jeśli zamówienie powyżej 20 tys</v>
      </c>
    </row>
    <row r="21" spans="1:20" ht="30" x14ac:dyDescent="0.25">
      <c r="A21" s="22"/>
      <c r="B21" s="22"/>
      <c r="E21" s="24"/>
      <c r="G21" s="24"/>
      <c r="H21" s="24"/>
      <c r="I21" s="24"/>
      <c r="J21" s="22"/>
      <c r="K21" s="25"/>
      <c r="L21" s="25"/>
      <c r="M21" s="19"/>
      <c r="N21" s="22"/>
      <c r="O21" s="25"/>
      <c r="P21" s="25"/>
      <c r="T21" s="38" t="str">
        <f t="shared" si="0"/>
        <v>POPRAW jeśli zamówienie powyżej 20 tys</v>
      </c>
    </row>
    <row r="22" spans="1:20" ht="30" x14ac:dyDescent="0.25">
      <c r="A22" s="22"/>
      <c r="B22" s="22"/>
      <c r="E22" s="24"/>
      <c r="G22" s="24"/>
      <c r="H22" s="24"/>
      <c r="I22" s="24"/>
      <c r="J22" s="22"/>
      <c r="K22" s="25"/>
      <c r="L22" s="25"/>
      <c r="M22" s="19"/>
      <c r="N22" s="22"/>
      <c r="O22" s="25"/>
      <c r="P22" s="25"/>
      <c r="T22" s="38" t="str">
        <f t="shared" si="0"/>
        <v>POPRAW jeśli zamówienie powyżej 20 tys</v>
      </c>
    </row>
    <row r="23" spans="1:20" ht="30" x14ac:dyDescent="0.25">
      <c r="A23" s="22"/>
      <c r="B23" s="22"/>
      <c r="E23" s="24"/>
      <c r="G23" s="24"/>
      <c r="H23" s="24"/>
      <c r="I23" s="24"/>
      <c r="J23" s="22"/>
      <c r="K23" s="25"/>
      <c r="L23" s="25"/>
      <c r="M23" s="19"/>
      <c r="N23" s="22"/>
      <c r="O23" s="25"/>
      <c r="P23" s="25"/>
      <c r="T23" s="38" t="str">
        <f t="shared" si="0"/>
        <v>POPRAW jeśli zamówienie powyżej 20 tys</v>
      </c>
    </row>
    <row r="24" spans="1:20" ht="30" x14ac:dyDescent="0.25">
      <c r="A24" s="22"/>
      <c r="B24" s="22"/>
      <c r="E24" s="24"/>
      <c r="G24" s="24"/>
      <c r="H24" s="24"/>
      <c r="I24" s="24"/>
      <c r="J24" s="22"/>
      <c r="K24" s="25"/>
      <c r="L24" s="25"/>
      <c r="M24" s="19"/>
      <c r="N24" s="22"/>
      <c r="O24" s="25"/>
      <c r="P24" s="25"/>
      <c r="T24" s="38" t="str">
        <f t="shared" si="0"/>
        <v>POPRAW jeśli zamówienie powyżej 20 tys</v>
      </c>
    </row>
    <row r="25" spans="1:20" ht="30" x14ac:dyDescent="0.25">
      <c r="A25" s="22"/>
      <c r="B25" s="22"/>
      <c r="E25" s="24"/>
      <c r="G25" s="24"/>
      <c r="H25" s="24"/>
      <c r="I25" s="24"/>
      <c r="J25" s="22"/>
      <c r="K25" s="25"/>
      <c r="L25" s="25"/>
      <c r="M25" s="19"/>
      <c r="N25" s="22"/>
      <c r="O25" s="25"/>
      <c r="P25" s="25"/>
      <c r="T25" s="38" t="str">
        <f t="shared" si="0"/>
        <v>POPRAW jeśli zamówienie powyżej 20 tys</v>
      </c>
    </row>
    <row r="26" spans="1:20" ht="30" x14ac:dyDescent="0.25">
      <c r="A26" s="22"/>
      <c r="B26" s="22"/>
      <c r="E26" s="24"/>
      <c r="G26" s="24"/>
      <c r="H26" s="24"/>
      <c r="I26" s="24"/>
      <c r="J26" s="22"/>
      <c r="K26" s="25"/>
      <c r="L26" s="25"/>
      <c r="M26" s="19"/>
      <c r="N26" s="22"/>
      <c r="O26" s="25"/>
      <c r="P26" s="25"/>
      <c r="T26" s="38" t="str">
        <f t="shared" si="0"/>
        <v>POPRAW jeśli zamówienie powyżej 20 tys</v>
      </c>
    </row>
    <row r="27" spans="1:20" ht="30" x14ac:dyDescent="0.25">
      <c r="A27" s="22"/>
      <c r="B27" s="22"/>
      <c r="E27" s="24"/>
      <c r="G27" s="24"/>
      <c r="H27" s="24"/>
      <c r="I27" s="24"/>
      <c r="J27" s="22"/>
      <c r="K27" s="25"/>
      <c r="L27" s="25"/>
      <c r="M27" s="19"/>
      <c r="N27" s="22"/>
      <c r="O27" s="25"/>
      <c r="P27" s="25"/>
      <c r="T27" s="38" t="str">
        <f t="shared" si="0"/>
        <v>POPRAW jeśli zamówienie powyżej 20 tys</v>
      </c>
    </row>
    <row r="28" spans="1:20" ht="30" x14ac:dyDescent="0.25">
      <c r="A28" s="22"/>
      <c r="B28" s="22"/>
      <c r="E28" s="24"/>
      <c r="G28" s="24"/>
      <c r="H28" s="24"/>
      <c r="I28" s="24"/>
      <c r="J28" s="22"/>
      <c r="K28" s="25"/>
      <c r="L28" s="25"/>
      <c r="M28" s="19"/>
      <c r="N28" s="22"/>
      <c r="O28" s="25"/>
      <c r="P28" s="25"/>
      <c r="T28" s="38" t="str">
        <f t="shared" si="0"/>
        <v>POPRAW jeśli zamówienie powyżej 20 tys</v>
      </c>
    </row>
    <row r="29" spans="1:20" ht="30" x14ac:dyDescent="0.25">
      <c r="A29" s="22"/>
      <c r="B29" s="22"/>
      <c r="E29" s="24"/>
      <c r="G29" s="24"/>
      <c r="H29" s="24"/>
      <c r="I29" s="24"/>
      <c r="J29" s="22"/>
      <c r="K29" s="25"/>
      <c r="L29" s="25"/>
      <c r="M29" s="19"/>
      <c r="N29" s="22"/>
      <c r="O29" s="25"/>
      <c r="P29" s="25"/>
      <c r="T29" s="38" t="str">
        <f t="shared" si="0"/>
        <v>POPRAW jeśli zamówienie powyżej 20 tys</v>
      </c>
    </row>
    <row r="30" spans="1:20" ht="30" x14ac:dyDescent="0.25">
      <c r="A30" s="22"/>
      <c r="B30" s="22"/>
      <c r="E30" s="24"/>
      <c r="G30" s="24"/>
      <c r="H30" s="24"/>
      <c r="I30" s="24"/>
      <c r="J30" s="22"/>
      <c r="K30" s="25"/>
      <c r="L30" s="25"/>
      <c r="M30" s="19"/>
      <c r="N30" s="22"/>
      <c r="O30" s="25"/>
      <c r="P30" s="25"/>
      <c r="T30" s="38" t="str">
        <f t="shared" si="0"/>
        <v>POPRAW jeśli zamówienie powyżej 20 tys</v>
      </c>
    </row>
    <row r="31" spans="1:20" ht="30" x14ac:dyDescent="0.25">
      <c r="A31" s="22"/>
      <c r="B31" s="22"/>
      <c r="E31" s="24"/>
      <c r="G31" s="24"/>
      <c r="H31" s="24"/>
      <c r="I31" s="24"/>
      <c r="J31" s="22"/>
      <c r="K31" s="25"/>
      <c r="L31" s="25"/>
      <c r="M31" s="19"/>
      <c r="N31" s="22"/>
      <c r="O31" s="25"/>
      <c r="P31" s="25"/>
      <c r="T31" s="38" t="str">
        <f t="shared" si="0"/>
        <v>POPRAW jeśli zamówienie powyżej 20 tys</v>
      </c>
    </row>
    <row r="32" spans="1:20" ht="30" x14ac:dyDescent="0.25">
      <c r="A32" s="22"/>
      <c r="B32" s="22"/>
      <c r="E32" s="24"/>
      <c r="G32" s="24"/>
      <c r="H32" s="24"/>
      <c r="I32" s="24"/>
      <c r="J32" s="22"/>
      <c r="K32" s="25"/>
      <c r="L32" s="25"/>
      <c r="M32" s="19"/>
      <c r="N32" s="22"/>
      <c r="O32" s="25"/>
      <c r="P32" s="25"/>
      <c r="T32" s="38" t="str">
        <f t="shared" si="0"/>
        <v>POPRAW jeśli zamówienie powyżej 20 tys</v>
      </c>
    </row>
    <row r="33" spans="1:20" ht="30" x14ac:dyDescent="0.25">
      <c r="A33" s="22"/>
      <c r="B33" s="22"/>
      <c r="E33" s="24"/>
      <c r="G33" s="24"/>
      <c r="H33" s="24"/>
      <c r="I33" s="24"/>
      <c r="J33" s="22"/>
      <c r="K33" s="25"/>
      <c r="L33" s="25"/>
      <c r="M33" s="19"/>
      <c r="N33" s="22"/>
      <c r="O33" s="25"/>
      <c r="P33" s="25"/>
      <c r="T33" s="38" t="str">
        <f t="shared" si="0"/>
        <v>POPRAW jeśli zamówienie powyżej 20 tys</v>
      </c>
    </row>
    <row r="34" spans="1:20" ht="30" x14ac:dyDescent="0.25">
      <c r="A34" s="22"/>
      <c r="B34" s="22"/>
      <c r="E34" s="24"/>
      <c r="G34" s="24"/>
      <c r="H34" s="24"/>
      <c r="I34" s="24"/>
      <c r="J34" s="22"/>
      <c r="K34" s="25"/>
      <c r="L34" s="25"/>
      <c r="M34" s="19"/>
      <c r="N34" s="22"/>
      <c r="O34" s="25"/>
      <c r="P34" s="25"/>
      <c r="T34" s="38" t="str">
        <f t="shared" si="0"/>
        <v>POPRAW jeśli zamówienie powyżej 20 tys</v>
      </c>
    </row>
    <row r="35" spans="1:20" ht="30" x14ac:dyDescent="0.25">
      <c r="A35" s="22"/>
      <c r="B35" s="22"/>
      <c r="E35" s="24"/>
      <c r="G35" s="24"/>
      <c r="H35" s="24"/>
      <c r="I35" s="24"/>
      <c r="J35" s="22"/>
      <c r="K35" s="25"/>
      <c r="L35" s="25"/>
      <c r="M35" s="19"/>
      <c r="N35" s="22"/>
      <c r="O35" s="25"/>
      <c r="P35" s="25"/>
      <c r="T35" s="38" t="str">
        <f t="shared" si="0"/>
        <v>POPRAW jeśli zamówienie powyżej 20 tys</v>
      </c>
    </row>
    <row r="36" spans="1:20" ht="30" x14ac:dyDescent="0.25">
      <c r="A36" s="22"/>
      <c r="B36" s="22"/>
      <c r="E36" s="24"/>
      <c r="G36" s="24"/>
      <c r="H36" s="24"/>
      <c r="I36" s="24"/>
      <c r="J36" s="22"/>
      <c r="K36" s="25"/>
      <c r="L36" s="25"/>
      <c r="M36" s="19"/>
      <c r="N36" s="22"/>
      <c r="O36" s="25"/>
      <c r="P36" s="25"/>
      <c r="T36" s="38" t="str">
        <f t="shared" si="0"/>
        <v>POPRAW jeśli zamówienie powyżej 20 tys</v>
      </c>
    </row>
    <row r="37" spans="1:20" ht="30" x14ac:dyDescent="0.25">
      <c r="A37" s="22"/>
      <c r="B37" s="22"/>
      <c r="E37" s="24"/>
      <c r="G37" s="24"/>
      <c r="H37" s="24"/>
      <c r="I37" s="24"/>
      <c r="J37" s="22"/>
      <c r="K37" s="25"/>
      <c r="L37" s="25"/>
      <c r="M37" s="19"/>
      <c r="N37" s="22"/>
      <c r="O37" s="25"/>
      <c r="P37" s="25"/>
      <c r="T37" s="38" t="str">
        <f t="shared" si="0"/>
        <v>POPRAW jeśli zamówienie powyżej 20 tys</v>
      </c>
    </row>
    <row r="38" spans="1:20" ht="30" x14ac:dyDescent="0.25">
      <c r="A38" s="22"/>
      <c r="B38" s="22"/>
      <c r="E38" s="24"/>
      <c r="G38" s="24"/>
      <c r="H38" s="24"/>
      <c r="I38" s="24"/>
      <c r="J38" s="22"/>
      <c r="K38" s="25"/>
      <c r="L38" s="25"/>
      <c r="M38" s="19"/>
      <c r="N38" s="22"/>
      <c r="O38" s="25"/>
      <c r="P38" s="25"/>
      <c r="T38" s="38" t="str">
        <f t="shared" si="0"/>
        <v>POPRAW jeśli zamówienie powyżej 20 tys</v>
      </c>
    </row>
    <row r="39" spans="1:20" ht="30" x14ac:dyDescent="0.25">
      <c r="A39" s="22"/>
      <c r="B39" s="22"/>
      <c r="E39" s="24"/>
      <c r="G39" s="24"/>
      <c r="H39" s="24"/>
      <c r="I39" s="24"/>
      <c r="J39" s="22"/>
      <c r="K39" s="25"/>
      <c r="L39" s="25"/>
      <c r="M39" s="19"/>
      <c r="N39" s="22"/>
      <c r="O39" s="25"/>
      <c r="P39" s="25"/>
      <c r="T39" s="38" t="str">
        <f t="shared" si="0"/>
        <v>POPRAW jeśli zamówienie powyżej 20 tys</v>
      </c>
    </row>
    <row r="40" spans="1:20" ht="30" x14ac:dyDescent="0.25">
      <c r="A40" s="22"/>
      <c r="B40" s="22"/>
      <c r="E40" s="24"/>
      <c r="G40" s="24"/>
      <c r="H40" s="24"/>
      <c r="I40" s="24"/>
      <c r="J40" s="22"/>
      <c r="K40" s="25"/>
      <c r="L40" s="25"/>
      <c r="M40" s="19"/>
      <c r="N40" s="22"/>
      <c r="O40" s="25"/>
      <c r="P40" s="25"/>
      <c r="T40" s="38" t="str">
        <f t="shared" si="0"/>
        <v>POPRAW jeśli zamówienie powyżej 20 tys</v>
      </c>
    </row>
    <row r="41" spans="1:20" ht="30" x14ac:dyDescent="0.25">
      <c r="A41" s="22"/>
      <c r="B41" s="22"/>
      <c r="E41" s="24"/>
      <c r="G41" s="24"/>
      <c r="H41" s="24"/>
      <c r="I41" s="24"/>
      <c r="J41" s="22"/>
      <c r="K41" s="25"/>
      <c r="L41" s="25"/>
      <c r="M41" s="19"/>
      <c r="N41" s="22"/>
      <c r="O41" s="25"/>
      <c r="P41" s="25"/>
      <c r="T41" s="38" t="str">
        <f t="shared" si="0"/>
        <v>POPRAW jeśli zamówienie powyżej 20 tys</v>
      </c>
    </row>
    <row r="42" spans="1:20" ht="30" x14ac:dyDescent="0.25">
      <c r="T42" s="38" t="str">
        <f t="shared" si="0"/>
        <v>POPRAW jeśli zamówienie powyżej 20 tys</v>
      </c>
    </row>
    <row r="43" spans="1:20" ht="30" x14ac:dyDescent="0.25">
      <c r="T43" s="38" t="str">
        <f t="shared" si="0"/>
        <v>POPRAW jeśli zamówienie powyżej 20 tys</v>
      </c>
    </row>
    <row r="44" spans="1:20" ht="30" x14ac:dyDescent="0.25">
      <c r="T44" s="38" t="str">
        <f t="shared" si="0"/>
        <v>POPRAW jeśli zamówienie powyżej 20 tys</v>
      </c>
    </row>
    <row r="45" spans="1:20" ht="30" x14ac:dyDescent="0.25">
      <c r="T45" s="38" t="str">
        <f t="shared" si="0"/>
        <v>POPRAW jeśli zamówienie powyżej 20 tys</v>
      </c>
    </row>
    <row r="46" spans="1:20" ht="30" x14ac:dyDescent="0.25">
      <c r="T46" s="38" t="str">
        <f t="shared" si="0"/>
        <v>POPRAW jeśli zamówienie powyżej 20 tys</v>
      </c>
    </row>
    <row r="47" spans="1:20" ht="30" x14ac:dyDescent="0.25">
      <c r="T47" s="38" t="str">
        <f t="shared" si="0"/>
        <v>POPRAW jeśli zamówienie powyżej 20 tys</v>
      </c>
    </row>
    <row r="48" spans="1:20" ht="30" x14ac:dyDescent="0.25">
      <c r="T48" s="38" t="str">
        <f t="shared" si="0"/>
        <v>POPRAW jeśli zamówienie powyżej 20 tys</v>
      </c>
    </row>
    <row r="49" spans="20:20" ht="30" x14ac:dyDescent="0.25">
      <c r="T49" s="38" t="str">
        <f t="shared" si="0"/>
        <v>POPRAW jeśli zamówienie powyżej 20 tys</v>
      </c>
    </row>
    <row r="50" spans="20:20" ht="30" x14ac:dyDescent="0.25">
      <c r="T50" s="38" t="str">
        <f t="shared" si="0"/>
        <v>POPRAW jeśli zamówienie powyżej 20 tys</v>
      </c>
    </row>
    <row r="51" spans="20:20" ht="30" x14ac:dyDescent="0.25">
      <c r="T51" s="38" t="str">
        <f t="shared" si="0"/>
        <v>POPRAW jeśli zamówienie powyżej 20 tys</v>
      </c>
    </row>
    <row r="52" spans="20:20" ht="30" x14ac:dyDescent="0.25">
      <c r="T52" s="38" t="str">
        <f t="shared" si="0"/>
        <v>POPRAW jeśli zamówienie powyżej 20 tys</v>
      </c>
    </row>
    <row r="53" spans="20:20" ht="30" x14ac:dyDescent="0.25">
      <c r="T53" s="38" t="str">
        <f t="shared" si="0"/>
        <v>POPRAW jeśli zamówienie powyżej 20 tys</v>
      </c>
    </row>
    <row r="54" spans="20:20" ht="30" x14ac:dyDescent="0.25">
      <c r="T54" s="38" t="str">
        <f t="shared" si="0"/>
        <v>POPRAW jeśli zamówienie powyżej 20 tys</v>
      </c>
    </row>
    <row r="55" spans="20:20" ht="30" x14ac:dyDescent="0.25">
      <c r="T55" s="38" t="str">
        <f t="shared" si="0"/>
        <v>POPRAW jeśli zamówienie powyżej 20 tys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FF0E606-5740-4E7D-99BD-3F38B81B61AA}">
          <x14:formula1>
            <xm:f>slownik!$A$21:$A$23</xm:f>
          </x14:formula1>
          <xm:sqref>R2:R1048576</xm:sqref>
        </x14:dataValidation>
        <x14:dataValidation type="list" allowBlank="1" showInputMessage="1" showErrorMessage="1" xr:uid="{297CA67C-1FE9-4148-A717-F2D39B0C52D1}">
          <x14:formula1>
            <xm:f>slownik!$A$12:$A$15</xm:f>
          </x14:formula1>
          <xm:sqref>C2:C41</xm:sqref>
        </x14:dataValidation>
        <x14:dataValidation type="list" allowBlank="1" showInputMessage="1" showErrorMessage="1" xr:uid="{B1FA7820-E576-4E21-82D6-B3B668966E68}">
          <x14:formula1>
            <xm:f>slownik!$A$18:$A$19</xm:f>
          </x14:formula1>
          <xm:sqref>F2:F41 M2:M41 S2:S14</xm:sqref>
        </x14:dataValidation>
        <x14:dataValidation type="list" allowBlank="1" showInputMessage="1" showErrorMessage="1" xr:uid="{464CE42B-0EA0-497B-8BD9-57B88C468501}">
          <x14:formula1>
            <xm:f>slownik!$A$2:$A$9</xm:f>
          </x14:formula1>
          <xm:sqref>Q2:Q41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"/>
  <sheetViews>
    <sheetView zoomScale="85" zoomScaleNormal="85" workbookViewId="0">
      <selection activeCell="U7" sqref="U7"/>
    </sheetView>
  </sheetViews>
  <sheetFormatPr defaultRowHeight="12.75" x14ac:dyDescent="0.2"/>
  <cols>
    <col min="1" max="1025" width="8.7109375" customWidth="1"/>
  </cols>
  <sheetData>
    <row r="1" spans="1:18" ht="15.75" x14ac:dyDescent="0.25">
      <c r="A1" s="1" t="s">
        <v>37</v>
      </c>
    </row>
    <row r="2" spans="1:18" ht="27" customHeight="1" x14ac:dyDescent="0.2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2" t="s">
        <v>39</v>
      </c>
      <c r="R2" s="12"/>
    </row>
    <row r="3" spans="1:18" ht="29.1" customHeight="1" x14ac:dyDescent="0.2">
      <c r="A3" s="45" t="str">
        <f>IF(Q2="NIE","OPISZ NIEPRAWIDOŁOWOŚCI i WSKAŻ PLNANOWANE ORAZ PODJĘTE DZIAŁANIA NAPRAWCZE","OK")</f>
        <v>OK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5"/>
    </row>
    <row r="4" spans="1:18" ht="54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15"/>
    </row>
    <row r="5" spans="1:18" ht="86.45" customHeight="1" x14ac:dyDescent="0.2">
      <c r="A5" s="46" t="s">
        <v>41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12"/>
    </row>
    <row r="6" spans="1:18" ht="27" customHeight="1" x14ac:dyDescent="0.2">
      <c r="A6" s="46" t="s">
        <v>42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15"/>
    </row>
    <row r="7" spans="1:18" ht="45.75" customHeight="1" x14ac:dyDescent="0.2">
      <c r="A7" s="42" t="s">
        <v>61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15"/>
    </row>
    <row r="8" spans="1:18" ht="35.25" customHeight="1" x14ac:dyDescent="0.2">
      <c r="A8" s="43" t="s">
        <v>43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12"/>
    </row>
  </sheetData>
  <mergeCells count="7">
    <mergeCell ref="A7:Q7"/>
    <mergeCell ref="A8:Q8"/>
    <mergeCell ref="A2:P2"/>
    <mergeCell ref="A3:Q3"/>
    <mergeCell ref="A4:Q4"/>
    <mergeCell ref="A5:Q5"/>
    <mergeCell ref="A6:Q6"/>
  </mergeCell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E7861C-35A9-4E97-9E31-F534EDFE07B3}">
          <x14:formula1>
            <xm:f>slownik!$A$18:$A$19</xm:f>
          </x14:formula1>
          <xm:sqref>Q2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1A4A4-E337-4D8A-8AB9-31CCE3E3E450}">
  <dimension ref="A1:A23"/>
  <sheetViews>
    <sheetView workbookViewId="0">
      <selection activeCell="V19" sqref="V19"/>
    </sheetView>
  </sheetViews>
  <sheetFormatPr defaultRowHeight="15" x14ac:dyDescent="0.25"/>
  <cols>
    <col min="1" max="1" width="13" style="23" customWidth="1"/>
    <col min="2" max="16384" width="9.140625" style="23"/>
  </cols>
  <sheetData>
    <row r="1" spans="1:1" x14ac:dyDescent="0.25">
      <c r="A1" s="26" t="s">
        <v>67</v>
      </c>
    </row>
    <row r="2" spans="1:1" x14ac:dyDescent="0.25">
      <c r="A2" s="23" t="s">
        <v>68</v>
      </c>
    </row>
    <row r="3" spans="1:1" x14ac:dyDescent="0.25">
      <c r="A3" s="23" t="s">
        <v>54</v>
      </c>
    </row>
    <row r="4" spans="1:1" x14ac:dyDescent="0.25">
      <c r="A4" s="23" t="s">
        <v>55</v>
      </c>
    </row>
    <row r="5" spans="1:1" x14ac:dyDescent="0.25">
      <c r="A5" s="23" t="s">
        <v>56</v>
      </c>
    </row>
    <row r="6" spans="1:1" x14ac:dyDescent="0.25">
      <c r="A6" s="23" t="s">
        <v>57</v>
      </c>
    </row>
    <row r="7" spans="1:1" x14ac:dyDescent="0.25">
      <c r="A7" s="23" t="s">
        <v>58</v>
      </c>
    </row>
    <row r="8" spans="1:1" x14ac:dyDescent="0.25">
      <c r="A8" s="23" t="s">
        <v>59</v>
      </c>
    </row>
    <row r="9" spans="1:1" x14ac:dyDescent="0.25">
      <c r="A9" s="23" t="s">
        <v>60</v>
      </c>
    </row>
    <row r="11" spans="1:1" x14ac:dyDescent="0.25">
      <c r="A11" s="26" t="s">
        <v>69</v>
      </c>
    </row>
    <row r="12" spans="1:1" x14ac:dyDescent="0.25">
      <c r="A12" s="23" t="s">
        <v>49</v>
      </c>
    </row>
    <row r="13" spans="1:1" x14ac:dyDescent="0.25">
      <c r="A13" s="23" t="s">
        <v>50</v>
      </c>
    </row>
    <row r="14" spans="1:1" x14ac:dyDescent="0.25">
      <c r="A14" s="23" t="s">
        <v>51</v>
      </c>
    </row>
    <row r="15" spans="1:1" x14ac:dyDescent="0.25">
      <c r="A15" s="23" t="s">
        <v>52</v>
      </c>
    </row>
    <row r="17" spans="1:1" x14ac:dyDescent="0.25">
      <c r="A17" s="26" t="s">
        <v>70</v>
      </c>
    </row>
    <row r="18" spans="1:1" x14ac:dyDescent="0.25">
      <c r="A18" s="23" t="s">
        <v>39</v>
      </c>
    </row>
    <row r="19" spans="1:1" x14ac:dyDescent="0.25">
      <c r="A19" s="23" t="s">
        <v>40</v>
      </c>
    </row>
    <row r="21" spans="1:1" x14ac:dyDescent="0.25">
      <c r="A21" s="23" t="s">
        <v>71</v>
      </c>
    </row>
    <row r="22" spans="1:1" x14ac:dyDescent="0.25">
      <c r="A22" s="23" t="s">
        <v>72</v>
      </c>
    </row>
    <row r="23" spans="1:1" x14ac:dyDescent="0.25">
      <c r="A23" s="23" t="s">
        <v>73</v>
      </c>
    </row>
  </sheetData>
  <sheetProtection algorithmName="SHA-512" hashValue="4J4QFWX3xRVNwnmYJvAKXHzZrTiLAD138sbDTjUuGo4Hg/KU2RGvs/A0PkYN3sVKW4YkWgB+PC+sXrT/o62AoQ==" saltValue="GoAQWCd54SzfYwZr9w9cfw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3"/>
  <sheetViews>
    <sheetView topLeftCell="A2" zoomScaleNormal="100" workbookViewId="0">
      <selection activeCell="A2" sqref="A2"/>
    </sheetView>
  </sheetViews>
  <sheetFormatPr defaultRowHeight="12.75" x14ac:dyDescent="0.2"/>
  <cols>
    <col min="1" max="1025" width="8.7109375" customWidth="1"/>
  </cols>
  <sheetData>
    <row r="1" spans="1:1" x14ac:dyDescent="0.2">
      <c r="A1" t="s">
        <v>44</v>
      </c>
    </row>
    <row r="2" spans="1:1" ht="15" x14ac:dyDescent="0.2">
      <c r="A2" s="13" t="s">
        <v>45</v>
      </c>
    </row>
    <row r="3" spans="1:1" ht="15" x14ac:dyDescent="0.2">
      <c r="A3" s="13" t="s">
        <v>46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2"/>
  <sheetViews>
    <sheetView zoomScaleNormal="100" workbookViewId="0"/>
  </sheetViews>
  <sheetFormatPr defaultRowHeight="12.75" x14ac:dyDescent="0.2"/>
  <cols>
    <col min="1" max="1025" width="8.7109375" customWidth="1"/>
  </cols>
  <sheetData>
    <row r="1" spans="1:1" x14ac:dyDescent="0.2">
      <c r="A1" t="s">
        <v>44</v>
      </c>
    </row>
    <row r="2" spans="1:1" x14ac:dyDescent="0.2">
      <c r="A2">
        <v>4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3"/>
  <sheetViews>
    <sheetView zoomScaleNormal="100" workbookViewId="0">
      <selection activeCell="A2" sqref="A2"/>
    </sheetView>
  </sheetViews>
  <sheetFormatPr defaultRowHeight="12.75" x14ac:dyDescent="0.2"/>
  <cols>
    <col min="1" max="1025" width="8.7109375" customWidth="1"/>
  </cols>
  <sheetData>
    <row r="1" spans="1:1" x14ac:dyDescent="0.2">
      <c r="A1" t="s">
        <v>44</v>
      </c>
    </row>
    <row r="2" spans="1:1" x14ac:dyDescent="0.2">
      <c r="A2" t="s">
        <v>47</v>
      </c>
    </row>
    <row r="3" spans="1:1" x14ac:dyDescent="0.2">
      <c r="A3" t="s">
        <v>48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5"/>
  <sheetViews>
    <sheetView zoomScaleNormal="100" workbookViewId="0"/>
  </sheetViews>
  <sheetFormatPr defaultRowHeight="12.75" x14ac:dyDescent="0.2"/>
  <cols>
    <col min="1" max="1025" width="8.7109375" customWidth="1"/>
  </cols>
  <sheetData>
    <row r="1" spans="1:1" x14ac:dyDescent="0.2">
      <c r="A1" t="s">
        <v>44</v>
      </c>
    </row>
    <row r="2" spans="1:1" x14ac:dyDescent="0.2">
      <c r="A2" t="s">
        <v>49</v>
      </c>
    </row>
    <row r="3" spans="1:1" x14ac:dyDescent="0.2">
      <c r="A3" t="s">
        <v>50</v>
      </c>
    </row>
    <row r="4" spans="1:1" x14ac:dyDescent="0.2">
      <c r="A4" t="s">
        <v>51</v>
      </c>
    </row>
    <row r="5" spans="1:1" x14ac:dyDescent="0.2">
      <c r="A5" t="s">
        <v>52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7</vt:i4>
      </vt:variant>
    </vt:vector>
  </HeadingPairs>
  <TitlesOfParts>
    <vt:vector size="17" baseType="lpstr">
      <vt:lpstr>Dane dot. wniosku</vt:lpstr>
      <vt:lpstr>I. Postęp rzeczowy</vt:lpstr>
      <vt:lpstr>II.Postęp fin_tab_wydatkow</vt:lpstr>
      <vt:lpstr>III. Informacje i oświadczenia</vt:lpstr>
      <vt:lpstr>slownik</vt:lpstr>
      <vt:lpstr>nazwyKosztow</vt:lpstr>
      <vt:lpstr>numeryZadan</vt:lpstr>
      <vt:lpstr>wartosciBinarne</vt:lpstr>
      <vt:lpstr>rodzajeIdentyfikatorow</vt:lpstr>
      <vt:lpstr>KosztyPMT</vt:lpstr>
      <vt:lpstr>KosztyPMT!_FiltrujBazeDanych</vt:lpstr>
      <vt:lpstr>nazwyKosztow!_FiltrujBazeDanych</vt:lpstr>
      <vt:lpstr>KosztyPMT_lista</vt:lpstr>
      <vt:lpstr>nazwyKosztow_lista</vt:lpstr>
      <vt:lpstr>numeryZadan_lista</vt:lpstr>
      <vt:lpstr>rodzajeIdentyfikatorow_lista</vt:lpstr>
      <vt:lpstr>wartosciBinarne_lista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Paruch</dc:creator>
  <cp:lastModifiedBy>Angelika Wójcik</cp:lastModifiedBy>
  <cp:revision>8</cp:revision>
  <cp:lastPrinted>2018-02-22T14:25:11Z</cp:lastPrinted>
  <dcterms:created xsi:type="dcterms:W3CDTF">2018-06-11T13:50:34Z</dcterms:created>
  <dcterms:modified xsi:type="dcterms:W3CDTF">2020-07-03T13:47:59Z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Generator">
    <vt:lpwstr>NPOI</vt:lpwstr>
  </property>
  <property fmtid="{D5CDD505-2E9C-101B-9397-08002B2CF9AE}" pid="5" name="Generator Version">
    <vt:lpwstr>2.0.6</vt:lpwstr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